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gitVermeer\NVvR Dropbox\Documenten\Commissies\concilium radiologicum\vergaderingen\2025\13 november 2025 Zoom\update lijst opleidingskosten\"/>
    </mc:Choice>
  </mc:AlternateContent>
  <xr:revisionPtr revIDLastSave="0" documentId="13_ncr:1_{812D9BE6-47D4-4180-9627-EE7E89298E9B}" xr6:coauthVersionLast="47" xr6:coauthVersionMax="47" xr10:uidLastSave="{00000000-0000-0000-0000-000000000000}"/>
  <bookViews>
    <workbookView xWindow="-110" yWindow="-110" windowWidth="25820" windowHeight="13900" xr2:uid="{659AA97B-65CA-4383-8EB7-38635D4093A4}"/>
  </bookViews>
  <sheets>
    <sheet name="Blad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H24" i="1"/>
  <c r="H37" i="1"/>
  <c r="H39" i="1"/>
  <c r="E24" i="1"/>
  <c r="E37" i="1"/>
  <c r="E39" i="1"/>
</calcChain>
</file>

<file path=xl/sharedStrings.xml><?xml version="1.0" encoding="utf-8"?>
<sst xmlns="http://schemas.openxmlformats.org/spreadsheetml/2006/main" count="113" uniqueCount="63">
  <si>
    <t>Voortkomend uit opleidingsplan</t>
  </si>
  <si>
    <t>Inschrijving RGS opleidingsregister</t>
  </si>
  <si>
    <t>Junior Lidmaatschap NVvR</t>
  </si>
  <si>
    <t>Junior Lidmaatschap NVNG</t>
  </si>
  <si>
    <t>BIG-registratie</t>
  </si>
  <si>
    <t>Grainger &amp; Allison 7de editie 2020</t>
  </si>
  <si>
    <t>Zeissman The Requisites Nuclear Medicine 4de druk 2014</t>
  </si>
  <si>
    <t>Mitchell MRI principles (via UMCU)</t>
  </si>
  <si>
    <t>Goodman LR, Felson's Principles of Chest Roentg. 5de druk Saunders 2020</t>
  </si>
  <si>
    <t>ACR BI-RADS ATLAS 2013 NED bewerking (website NVvR)</t>
  </si>
  <si>
    <t>Allisy-Roberts et al Farr's Physics for Med Imaging 2de druk 2008</t>
  </si>
  <si>
    <t>Bushberg et al The Essential physics of Med Imaging 4de editie 2020</t>
  </si>
  <si>
    <t>IRS-cursus stralingsbescherming basis</t>
  </si>
  <si>
    <t>DOO stelpost</t>
  </si>
  <si>
    <t>Electronisch portfolio</t>
  </si>
  <si>
    <t>Internationaal congres (evt deels differentiatie specifiek)</t>
  </si>
  <si>
    <t>EDIR examen; totaal pakket van inschrijving, reiskosten, hotel (eenmalig)</t>
  </si>
  <si>
    <t>Reis- en verblijfskosten (afhankelijk van afstand tot locatie)</t>
  </si>
  <si>
    <t>Landelijk regionaal cursorisch onderwijs reiskosten</t>
  </si>
  <si>
    <t>Landelijke voortgangstoets reiskosten</t>
  </si>
  <si>
    <t>BVT reiskosten</t>
  </si>
  <si>
    <t>IRS reiskosten en/of overnachten</t>
  </si>
  <si>
    <t>Sandwich reiskosten</t>
  </si>
  <si>
    <t>Verblijfkosten Sandwichcursus</t>
  </si>
  <si>
    <t>Radiologendagen reiskosten</t>
  </si>
  <si>
    <t>verblijfkosten Radiologendagen</t>
  </si>
  <si>
    <t>Refereeravond reiskosten</t>
  </si>
  <si>
    <t>verplicht</t>
  </si>
  <si>
    <t xml:space="preserve"> EUR per keer </t>
  </si>
  <si>
    <t xml:space="preserve">verplicht? </t>
  </si>
  <si>
    <t>25-50</t>
  </si>
  <si>
    <t xml:space="preserve">verplicht </t>
  </si>
  <si>
    <t xml:space="preserve">indien VGT niet gehaald </t>
  </si>
  <si>
    <t xml:space="preserve">EUR per keer </t>
  </si>
  <si>
    <t xml:space="preserve">aantal </t>
  </si>
  <si>
    <t>aantal</t>
  </si>
  <si>
    <t>Cursuspakket: BVT 1+ 2, Landelijke Voortgangstoets, Regionaal cursorisch onderwijs en Differentianten  onderwijs</t>
  </si>
  <si>
    <t>Afhankelijk van gekozen differentiatie</t>
  </si>
  <si>
    <t>Differentiatie NG&amp;MR (extra IRS, stralingsbescherming)</t>
  </si>
  <si>
    <t>Differentiatie interventie radiologie( extra IRS, stralingsbescherming)</t>
  </si>
  <si>
    <t>Differentiatie Nucleaire geneeskunde reiskosten extra IRS</t>
  </si>
  <si>
    <t>Differentiatie Nucleaire geneeskunde verblijfskosten extra IRS</t>
  </si>
  <si>
    <t>Differentiatie interventie radiologie reiskosten extra IRS</t>
  </si>
  <si>
    <t>Overige opleidingskosten</t>
  </si>
  <si>
    <t>Statdx, kan individueel abonnement of instituut abonnement</t>
  </si>
  <si>
    <t>tarief onderhandelbaar, afhankelijk van aantal artsen</t>
  </si>
  <si>
    <t>IMAIOS (e-anatomy)</t>
  </si>
  <si>
    <t>Basis totale kosten</t>
  </si>
  <si>
    <t>1000 á 2000</t>
  </si>
  <si>
    <t>Euro per keer</t>
  </si>
  <si>
    <t>Verplichte kostenvergoeding afhankelijk van differentiatie</t>
  </si>
  <si>
    <t>voorkeur</t>
  </si>
  <si>
    <t>O'Malley the Requisites Nuclear Medicine 5e druk 2020</t>
  </si>
  <si>
    <t>via DLO</t>
  </si>
  <si>
    <t>Farr's Physics for Medical Imaging, 3rd Edition</t>
  </si>
  <si>
    <t>tarief 2026</t>
  </si>
  <si>
    <t>Van Ooijen Basic Knowledge of Medical Imaging Informatics</t>
  </si>
  <si>
    <t>Extra-curriculaire verdieping cursus (management/AI/etc) Stelpost</t>
  </si>
  <si>
    <t>Radiologendagen (of vervangend symposium)</t>
  </si>
  <si>
    <t>NVvR Sandwichcursussen (of vervangende cursussen)</t>
  </si>
  <si>
    <t>Overzicht opleidingskosten Radiologie versie 2025</t>
  </si>
  <si>
    <t>Differentiantenonderwijs reiskosten</t>
  </si>
  <si>
    <t>De kosten zijn gebaseerd op een fulltime aanstelling, bij een parttime aanstelling is een frequenter aantal vergoedingen van toepassing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</si>
</sst>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63377788628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8" xfId="0" applyBorder="1"/>
    <xf numFmtId="0" fontId="1" fillId="0" borderId="8" xfId="0" applyFont="1" applyBorder="1"/>
    <xf numFmtId="0" fontId="3" fillId="0" borderId="8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3" fillId="2" borderId="6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2" xfId="0" applyFill="1" applyBorder="1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0" fillId="2" borderId="0" xfId="0" applyFill="1"/>
    <xf numFmtId="0" fontId="0" fillId="0" borderId="4" xfId="0" applyBorder="1" applyAlignment="1">
      <alignment horizontal="right"/>
    </xf>
    <xf numFmtId="0" fontId="0" fillId="2" borderId="4" xfId="0" applyFill="1" applyBorder="1"/>
    <xf numFmtId="0" fontId="0" fillId="3" borderId="4" xfId="0" applyFill="1" applyBorder="1"/>
    <xf numFmtId="0" fontId="4" fillId="2" borderId="4" xfId="0" applyFont="1" applyFill="1" applyBorder="1"/>
    <xf numFmtId="0" fontId="0" fillId="0" borderId="9" xfId="0" applyBorder="1"/>
    <xf numFmtId="0" fontId="0" fillId="4" borderId="4" xfId="0" applyFill="1" applyBorder="1"/>
    <xf numFmtId="0" fontId="1" fillId="4" borderId="0" xfId="0" applyFont="1" applyFill="1"/>
    <xf numFmtId="0" fontId="4" fillId="4" borderId="4" xfId="0" applyFont="1" applyFill="1" applyBorder="1"/>
    <xf numFmtId="0" fontId="1" fillId="4" borderId="4" xfId="0" applyFont="1" applyFill="1" applyBorder="1"/>
    <xf numFmtId="0" fontId="0" fillId="2" borderId="10" xfId="0" applyFill="1" applyBorder="1"/>
    <xf numFmtId="0" fontId="0" fillId="4" borderId="9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AFD9-EFD6-4A64-A527-536A06EF9021}">
  <dimension ref="A1:K59"/>
  <sheetViews>
    <sheetView tabSelected="1" zoomScale="120" zoomScaleNormal="120" workbookViewId="0">
      <selection activeCell="A2" sqref="A2"/>
    </sheetView>
  </sheetViews>
  <sheetFormatPr defaultRowHeight="14.5" x14ac:dyDescent="0.35"/>
  <cols>
    <col min="1" max="1" width="73.81640625" bestFit="1" customWidth="1"/>
    <col min="2" max="2" width="21.1796875" bestFit="1" customWidth="1"/>
    <col min="3" max="3" width="6.54296875" customWidth="1"/>
    <col min="4" max="4" width="10.36328125" bestFit="1" customWidth="1"/>
    <col min="5" max="5" width="10.81640625" bestFit="1" customWidth="1"/>
    <col min="6" max="6" width="4" customWidth="1"/>
    <col min="7" max="7" width="11.1796875" bestFit="1" customWidth="1"/>
    <col min="8" max="8" width="10.81640625" bestFit="1" customWidth="1"/>
    <col min="9" max="9" width="11.1796875" bestFit="1" customWidth="1"/>
    <col min="10" max="10" width="12.81640625" customWidth="1"/>
  </cols>
  <sheetData>
    <row r="1" spans="1:11" ht="25.5" customHeight="1" x14ac:dyDescent="0.45">
      <c r="A1" s="3" t="s">
        <v>60</v>
      </c>
    </row>
    <row r="2" spans="1:11" ht="15" thickBot="1" x14ac:dyDescent="0.4">
      <c r="A2" t="s">
        <v>62</v>
      </c>
    </row>
    <row r="3" spans="1:11" ht="15" thickBot="1" x14ac:dyDescent="0.4">
      <c r="A3" s="8" t="s">
        <v>0</v>
      </c>
      <c r="B3" s="9" t="s">
        <v>29</v>
      </c>
      <c r="C3" s="9" t="s">
        <v>35</v>
      </c>
      <c r="D3" s="10" t="s">
        <v>28</v>
      </c>
      <c r="E3" s="11">
        <v>2022</v>
      </c>
      <c r="F3" s="20"/>
      <c r="G3" s="27" t="s">
        <v>49</v>
      </c>
      <c r="H3" s="32">
        <v>2023</v>
      </c>
      <c r="I3" s="31" t="s">
        <v>49</v>
      </c>
      <c r="J3" s="32">
        <v>2025</v>
      </c>
    </row>
    <row r="4" spans="1:11" x14ac:dyDescent="0.35">
      <c r="A4" t="s">
        <v>1</v>
      </c>
      <c r="B4" t="s">
        <v>27</v>
      </c>
      <c r="C4">
        <v>1</v>
      </c>
      <c r="E4">
        <v>688</v>
      </c>
      <c r="G4" s="2"/>
      <c r="H4" s="2">
        <v>727.77</v>
      </c>
      <c r="I4" s="2"/>
      <c r="J4" s="2">
        <v>780.45</v>
      </c>
    </row>
    <row r="5" spans="1:11" x14ac:dyDescent="0.35">
      <c r="A5" t="s">
        <v>2</v>
      </c>
      <c r="B5" t="s">
        <v>31</v>
      </c>
      <c r="C5">
        <v>5</v>
      </c>
      <c r="D5">
        <v>270</v>
      </c>
      <c r="E5">
        <v>1350</v>
      </c>
      <c r="G5" s="2"/>
      <c r="H5" s="2">
        <v>1350</v>
      </c>
      <c r="I5" s="2">
        <v>297</v>
      </c>
      <c r="J5" s="2">
        <v>1485</v>
      </c>
    </row>
    <row r="6" spans="1:11" x14ac:dyDescent="0.35">
      <c r="A6" t="s">
        <v>3</v>
      </c>
      <c r="B6" t="s">
        <v>31</v>
      </c>
      <c r="C6">
        <v>5</v>
      </c>
      <c r="D6">
        <v>57</v>
      </c>
      <c r="E6">
        <v>285</v>
      </c>
      <c r="G6" s="2"/>
      <c r="H6" s="2">
        <v>285</v>
      </c>
      <c r="I6" s="2">
        <v>150</v>
      </c>
      <c r="J6" s="2">
        <v>750</v>
      </c>
    </row>
    <row r="7" spans="1:11" x14ac:dyDescent="0.35">
      <c r="A7" t="s">
        <v>4</v>
      </c>
      <c r="B7" t="s">
        <v>31</v>
      </c>
      <c r="C7">
        <v>1</v>
      </c>
      <c r="D7">
        <v>85</v>
      </c>
      <c r="E7">
        <v>85</v>
      </c>
      <c r="G7" s="2"/>
      <c r="H7" s="2">
        <v>85</v>
      </c>
      <c r="I7" s="2"/>
      <c r="J7" s="2">
        <v>85</v>
      </c>
    </row>
    <row r="8" spans="1:11" ht="32.25" customHeight="1" x14ac:dyDescent="0.35">
      <c r="A8" s="1" t="s">
        <v>36</v>
      </c>
      <c r="B8" t="s">
        <v>31</v>
      </c>
      <c r="C8">
        <v>1</v>
      </c>
      <c r="E8">
        <v>3350</v>
      </c>
      <c r="G8" s="2">
        <v>873</v>
      </c>
      <c r="H8" s="2">
        <v>4365</v>
      </c>
      <c r="I8" s="2">
        <v>932</v>
      </c>
      <c r="J8" s="2">
        <v>4660</v>
      </c>
    </row>
    <row r="9" spans="1:11" x14ac:dyDescent="0.35">
      <c r="A9" t="s">
        <v>5</v>
      </c>
      <c r="B9" t="s">
        <v>31</v>
      </c>
      <c r="C9">
        <v>1</v>
      </c>
      <c r="E9">
        <v>420</v>
      </c>
      <c r="G9" s="2"/>
      <c r="H9" s="2">
        <v>325</v>
      </c>
      <c r="I9" s="2"/>
      <c r="J9" s="2">
        <v>325</v>
      </c>
    </row>
    <row r="10" spans="1:11" x14ac:dyDescent="0.35">
      <c r="A10" t="s">
        <v>6</v>
      </c>
      <c r="B10" t="s">
        <v>27</v>
      </c>
      <c r="C10">
        <v>1</v>
      </c>
      <c r="E10">
        <v>103</v>
      </c>
      <c r="G10" s="2"/>
      <c r="H10" s="2">
        <v>108</v>
      </c>
      <c r="I10" s="2"/>
      <c r="J10" s="2">
        <v>90</v>
      </c>
      <c r="K10" t="s">
        <v>52</v>
      </c>
    </row>
    <row r="11" spans="1:11" x14ac:dyDescent="0.35">
      <c r="A11" t="s">
        <v>7</v>
      </c>
      <c r="B11" t="s">
        <v>31</v>
      </c>
      <c r="C11">
        <v>1</v>
      </c>
      <c r="E11">
        <v>40</v>
      </c>
      <c r="G11" s="2"/>
      <c r="H11" s="2">
        <v>40</v>
      </c>
      <c r="I11" s="2"/>
      <c r="J11" s="2">
        <v>0</v>
      </c>
      <c r="K11" t="s">
        <v>53</v>
      </c>
    </row>
    <row r="12" spans="1:11" x14ac:dyDescent="0.35">
      <c r="A12" t="s">
        <v>8</v>
      </c>
      <c r="B12" t="s">
        <v>27</v>
      </c>
      <c r="C12">
        <v>1</v>
      </c>
      <c r="E12">
        <v>85</v>
      </c>
      <c r="G12" s="2"/>
      <c r="H12" s="2">
        <v>77</v>
      </c>
      <c r="I12" s="2"/>
      <c r="J12" s="2">
        <v>80</v>
      </c>
    </row>
    <row r="13" spans="1:11" x14ac:dyDescent="0.35">
      <c r="A13" t="s">
        <v>9</v>
      </c>
      <c r="B13" t="s">
        <v>31</v>
      </c>
      <c r="C13">
        <v>1</v>
      </c>
      <c r="E13">
        <v>0</v>
      </c>
      <c r="G13" s="2"/>
      <c r="H13" s="2">
        <v>0</v>
      </c>
      <c r="I13" s="2"/>
      <c r="J13" s="2">
        <v>0</v>
      </c>
    </row>
    <row r="14" spans="1:11" x14ac:dyDescent="0.35">
      <c r="A14" t="s">
        <v>10</v>
      </c>
      <c r="B14" t="s">
        <v>27</v>
      </c>
      <c r="C14">
        <v>1</v>
      </c>
      <c r="E14">
        <v>60</v>
      </c>
      <c r="G14" s="2"/>
      <c r="H14" s="2">
        <v>82</v>
      </c>
      <c r="I14" s="2"/>
      <c r="J14" s="2">
        <v>60</v>
      </c>
      <c r="K14" t="s">
        <v>54</v>
      </c>
    </row>
    <row r="15" spans="1:11" x14ac:dyDescent="0.35">
      <c r="A15" t="s">
        <v>11</v>
      </c>
      <c r="B15" t="s">
        <v>31</v>
      </c>
      <c r="C15">
        <v>1</v>
      </c>
      <c r="E15">
        <v>186</v>
      </c>
      <c r="G15" s="2"/>
      <c r="H15" s="28">
        <v>165</v>
      </c>
      <c r="I15" s="28"/>
      <c r="J15" s="28">
        <v>213</v>
      </c>
    </row>
    <row r="16" spans="1:11" x14ac:dyDescent="0.35">
      <c r="A16" t="s">
        <v>56</v>
      </c>
      <c r="B16" t="s">
        <v>27</v>
      </c>
      <c r="C16">
        <v>1</v>
      </c>
      <c r="G16" s="2"/>
      <c r="H16" s="2"/>
      <c r="I16" s="2"/>
      <c r="J16" s="2">
        <v>76</v>
      </c>
    </row>
    <row r="17" spans="1:10" x14ac:dyDescent="0.35">
      <c r="A17" t="s">
        <v>12</v>
      </c>
      <c r="B17" t="s">
        <v>31</v>
      </c>
      <c r="C17">
        <v>1</v>
      </c>
      <c r="E17">
        <v>1990</v>
      </c>
      <c r="G17" s="5"/>
      <c r="H17" s="5">
        <v>2030</v>
      </c>
      <c r="I17" s="5"/>
      <c r="J17" s="5">
        <v>2393</v>
      </c>
    </row>
    <row r="18" spans="1:10" x14ac:dyDescent="0.35">
      <c r="A18" t="s">
        <v>59</v>
      </c>
      <c r="B18" t="s">
        <v>31</v>
      </c>
      <c r="C18">
        <v>6</v>
      </c>
      <c r="D18">
        <v>210</v>
      </c>
      <c r="E18">
        <v>1260</v>
      </c>
      <c r="G18" s="2">
        <v>215</v>
      </c>
      <c r="H18" s="2">
        <v>1290</v>
      </c>
      <c r="I18" s="2">
        <v>235</v>
      </c>
      <c r="J18" s="2">
        <v>1410</v>
      </c>
    </row>
    <row r="19" spans="1:10" x14ac:dyDescent="0.35">
      <c r="A19" t="s">
        <v>58</v>
      </c>
      <c r="B19" t="s">
        <v>31</v>
      </c>
      <c r="C19">
        <v>3</v>
      </c>
      <c r="D19">
        <v>250</v>
      </c>
      <c r="E19">
        <v>750</v>
      </c>
      <c r="G19" s="2">
        <v>285</v>
      </c>
      <c r="H19" s="2">
        <v>855</v>
      </c>
      <c r="I19" s="2">
        <v>300</v>
      </c>
      <c r="J19" s="2">
        <v>900</v>
      </c>
    </row>
    <row r="20" spans="1:10" x14ac:dyDescent="0.35">
      <c r="A20" t="s">
        <v>13</v>
      </c>
      <c r="B20" t="s">
        <v>31</v>
      </c>
      <c r="E20">
        <v>2500</v>
      </c>
      <c r="G20" s="2"/>
      <c r="H20" s="2">
        <v>2500</v>
      </c>
      <c r="I20" s="2"/>
      <c r="J20" s="2">
        <v>2500</v>
      </c>
    </row>
    <row r="21" spans="1:10" x14ac:dyDescent="0.35">
      <c r="A21" t="s">
        <v>14</v>
      </c>
      <c r="B21" t="s">
        <v>31</v>
      </c>
      <c r="C21">
        <v>60</v>
      </c>
      <c r="D21">
        <v>35.090000000000003</v>
      </c>
      <c r="E21">
        <v>2105</v>
      </c>
      <c r="G21" s="2"/>
      <c r="H21" s="2">
        <v>2105</v>
      </c>
      <c r="I21" s="2"/>
      <c r="J21" s="2">
        <v>2105</v>
      </c>
    </row>
    <row r="22" spans="1:10" x14ac:dyDescent="0.35">
      <c r="A22" t="s">
        <v>15</v>
      </c>
      <c r="B22" t="s">
        <v>31</v>
      </c>
      <c r="C22">
        <v>1</v>
      </c>
      <c r="E22">
        <v>2500</v>
      </c>
      <c r="G22" s="2"/>
      <c r="H22" s="2">
        <v>2500</v>
      </c>
      <c r="I22" s="2"/>
      <c r="J22" s="2">
        <v>2500</v>
      </c>
    </row>
    <row r="23" spans="1:10" x14ac:dyDescent="0.35">
      <c r="G23" s="2"/>
      <c r="H23" s="2"/>
      <c r="I23" s="2"/>
      <c r="J23" s="2"/>
    </row>
    <row r="24" spans="1:10" x14ac:dyDescent="0.35">
      <c r="E24">
        <f>SUM(E4:E23)</f>
        <v>17757</v>
      </c>
      <c r="G24" s="2"/>
      <c r="H24" s="2">
        <f>SUM(H4:H23)</f>
        <v>18889.77</v>
      </c>
      <c r="I24" s="2"/>
      <c r="J24" s="2">
        <v>20412.45</v>
      </c>
    </row>
    <row r="25" spans="1:10" ht="15" thickBot="1" x14ac:dyDescent="0.4">
      <c r="G25" s="2"/>
      <c r="H25" s="2"/>
      <c r="I25" s="2"/>
      <c r="J25" s="2"/>
    </row>
    <row r="26" spans="1:10" ht="15" thickBot="1" x14ac:dyDescent="0.4">
      <c r="A26" s="8" t="s">
        <v>17</v>
      </c>
      <c r="B26" s="9" t="s">
        <v>29</v>
      </c>
      <c r="C26" s="9" t="s">
        <v>34</v>
      </c>
      <c r="D26" s="10" t="s">
        <v>33</v>
      </c>
      <c r="E26" s="11">
        <v>2022</v>
      </c>
      <c r="F26" s="30"/>
      <c r="G26" s="29"/>
      <c r="H26" s="29"/>
      <c r="I26" s="29"/>
      <c r="J26" s="29"/>
    </row>
    <row r="27" spans="1:10" x14ac:dyDescent="0.35">
      <c r="A27" t="s">
        <v>18</v>
      </c>
      <c r="B27" t="s">
        <v>27</v>
      </c>
      <c r="C27">
        <v>27</v>
      </c>
      <c r="D27" s="4" t="s">
        <v>30</v>
      </c>
      <c r="E27">
        <v>1350</v>
      </c>
      <c r="G27" s="2"/>
      <c r="H27" s="2">
        <v>1350</v>
      </c>
      <c r="I27" s="2"/>
      <c r="J27" s="2">
        <v>1350</v>
      </c>
    </row>
    <row r="28" spans="1:10" x14ac:dyDescent="0.35">
      <c r="A28" t="s">
        <v>19</v>
      </c>
      <c r="B28" t="s">
        <v>27</v>
      </c>
      <c r="C28">
        <v>10</v>
      </c>
      <c r="D28" s="4" t="s">
        <v>30</v>
      </c>
      <c r="E28">
        <v>500</v>
      </c>
      <c r="G28" s="2"/>
      <c r="H28" s="2">
        <v>500</v>
      </c>
      <c r="I28" s="2"/>
      <c r="J28" s="2">
        <v>500</v>
      </c>
    </row>
    <row r="29" spans="1:10" x14ac:dyDescent="0.35">
      <c r="A29" t="s">
        <v>20</v>
      </c>
      <c r="B29" t="s">
        <v>31</v>
      </c>
      <c r="C29">
        <v>11</v>
      </c>
      <c r="D29" s="4" t="s">
        <v>30</v>
      </c>
      <c r="E29">
        <v>550</v>
      </c>
      <c r="G29" s="2"/>
      <c r="H29" s="5">
        <v>550</v>
      </c>
      <c r="I29" s="2"/>
      <c r="J29" s="2">
        <v>550</v>
      </c>
    </row>
    <row r="30" spans="1:10" x14ac:dyDescent="0.35">
      <c r="A30" t="s">
        <v>21</v>
      </c>
      <c r="B30" t="s">
        <v>31</v>
      </c>
      <c r="C30">
        <v>13</v>
      </c>
      <c r="D30" s="4" t="s">
        <v>30</v>
      </c>
      <c r="E30">
        <v>650</v>
      </c>
      <c r="G30" s="2"/>
      <c r="H30" s="2">
        <v>650</v>
      </c>
      <c r="I30" s="2"/>
      <c r="J30" s="2">
        <v>670</v>
      </c>
    </row>
    <row r="31" spans="1:10" x14ac:dyDescent="0.35">
      <c r="A31" t="s">
        <v>22</v>
      </c>
      <c r="B31" t="s">
        <v>31</v>
      </c>
      <c r="C31">
        <v>12</v>
      </c>
      <c r="D31" s="4" t="s">
        <v>30</v>
      </c>
      <c r="E31">
        <v>600</v>
      </c>
      <c r="G31" s="2"/>
      <c r="H31" s="2">
        <v>600</v>
      </c>
      <c r="I31" s="2"/>
      <c r="J31" s="2">
        <v>600</v>
      </c>
    </row>
    <row r="32" spans="1:10" x14ac:dyDescent="0.35">
      <c r="A32" t="s">
        <v>23</v>
      </c>
      <c r="B32" t="s">
        <v>27</v>
      </c>
      <c r="C32">
        <v>6</v>
      </c>
      <c r="D32" s="4">
        <v>100</v>
      </c>
      <c r="E32">
        <v>600</v>
      </c>
      <c r="G32" s="2"/>
      <c r="H32" s="2">
        <v>600</v>
      </c>
      <c r="I32" s="2">
        <v>120</v>
      </c>
      <c r="J32" s="2">
        <v>720</v>
      </c>
    </row>
    <row r="33" spans="1:11" x14ac:dyDescent="0.35">
      <c r="A33" t="s">
        <v>24</v>
      </c>
      <c r="B33" t="s">
        <v>27</v>
      </c>
      <c r="C33">
        <v>6</v>
      </c>
      <c r="D33" s="4" t="s">
        <v>30</v>
      </c>
      <c r="E33">
        <v>300</v>
      </c>
      <c r="G33" s="2"/>
      <c r="H33" s="2">
        <v>300</v>
      </c>
      <c r="I33" s="2"/>
      <c r="J33" s="2">
        <v>300</v>
      </c>
    </row>
    <row r="34" spans="1:11" x14ac:dyDescent="0.35">
      <c r="A34" t="s">
        <v>25</v>
      </c>
      <c r="B34" t="s">
        <v>31</v>
      </c>
      <c r="C34">
        <v>3</v>
      </c>
      <c r="D34" s="4">
        <v>100</v>
      </c>
      <c r="E34">
        <v>300</v>
      </c>
      <c r="G34" s="2"/>
      <c r="H34" s="2">
        <v>300</v>
      </c>
      <c r="I34" s="2">
        <v>120</v>
      </c>
      <c r="J34" s="2">
        <v>360</v>
      </c>
    </row>
    <row r="35" spans="1:11" x14ac:dyDescent="0.35">
      <c r="A35" t="s">
        <v>26</v>
      </c>
      <c r="B35" t="s">
        <v>31</v>
      </c>
      <c r="C35">
        <v>20</v>
      </c>
      <c r="D35" s="4" t="s">
        <v>30</v>
      </c>
      <c r="E35">
        <v>600</v>
      </c>
      <c r="G35" s="2"/>
      <c r="H35" s="2">
        <v>600</v>
      </c>
      <c r="I35" s="2"/>
      <c r="J35" s="2">
        <v>600</v>
      </c>
    </row>
    <row r="36" spans="1:11" x14ac:dyDescent="0.35">
      <c r="A36" t="s">
        <v>61</v>
      </c>
      <c r="B36" t="s">
        <v>27</v>
      </c>
      <c r="C36">
        <v>8</v>
      </c>
      <c r="D36" s="4"/>
      <c r="G36" s="2"/>
      <c r="H36" s="5"/>
      <c r="I36" s="2" t="s">
        <v>30</v>
      </c>
      <c r="J36" s="2">
        <v>400</v>
      </c>
    </row>
    <row r="37" spans="1:11" x14ac:dyDescent="0.35">
      <c r="E37">
        <f>SUM(E27:E36)</f>
        <v>5450</v>
      </c>
      <c r="G37" s="2"/>
      <c r="H37" s="2">
        <f>SUM(H27:H36)</f>
        <v>5450</v>
      </c>
      <c r="I37" s="2"/>
      <c r="J37" s="2">
        <f>SUM(J27:J36)</f>
        <v>6050</v>
      </c>
    </row>
    <row r="38" spans="1:11" ht="15" thickBot="1" x14ac:dyDescent="0.4">
      <c r="G38" s="2"/>
      <c r="H38" s="2"/>
      <c r="I38" s="2"/>
      <c r="J38" s="2"/>
    </row>
    <row r="39" spans="1:11" ht="15" thickBot="1" x14ac:dyDescent="0.4">
      <c r="A39" s="17" t="s">
        <v>47</v>
      </c>
      <c r="B39" s="18"/>
      <c r="C39" s="18"/>
      <c r="D39" s="18"/>
      <c r="E39" s="19">
        <f>E24+E37</f>
        <v>23207</v>
      </c>
      <c r="F39" s="21"/>
      <c r="G39" s="26"/>
      <c r="H39" s="26">
        <f>H24+H37</f>
        <v>24339.77</v>
      </c>
      <c r="I39" s="26"/>
      <c r="J39" s="26">
        <v>25862.45</v>
      </c>
    </row>
    <row r="40" spans="1:11" ht="15" thickBot="1" x14ac:dyDescent="0.4">
      <c r="G40" s="2"/>
      <c r="H40" s="2"/>
      <c r="I40" s="2"/>
      <c r="J40" s="2"/>
    </row>
    <row r="41" spans="1:11" ht="15" thickBot="1" x14ac:dyDescent="0.4">
      <c r="A41" s="8" t="s">
        <v>50</v>
      </c>
      <c r="B41" s="9"/>
      <c r="C41" s="9"/>
      <c r="D41" s="9"/>
      <c r="E41" s="11"/>
      <c r="F41" s="20"/>
      <c r="G41" s="25"/>
      <c r="H41" s="29"/>
      <c r="I41" s="29"/>
      <c r="J41" s="29"/>
    </row>
    <row r="42" spans="1:11" x14ac:dyDescent="0.35">
      <c r="A42" s="5" t="s">
        <v>37</v>
      </c>
      <c r="B42" s="6" t="s">
        <v>29</v>
      </c>
      <c r="C42" s="6" t="s">
        <v>34</v>
      </c>
      <c r="D42" s="7" t="s">
        <v>33</v>
      </c>
      <c r="E42" s="6">
        <v>2022</v>
      </c>
      <c r="F42" s="22"/>
      <c r="G42" s="2"/>
      <c r="H42" s="2"/>
      <c r="I42" s="5"/>
      <c r="J42" s="5"/>
    </row>
    <row r="43" spans="1:11" x14ac:dyDescent="0.35">
      <c r="A43" s="2" t="s">
        <v>38</v>
      </c>
      <c r="B43" s="2" t="s">
        <v>27</v>
      </c>
      <c r="C43" s="2">
        <v>1</v>
      </c>
      <c r="D43" s="2"/>
      <c r="E43" s="2">
        <v>2000</v>
      </c>
      <c r="G43" s="2"/>
      <c r="H43" s="2">
        <v>2575</v>
      </c>
      <c r="I43" s="2"/>
      <c r="J43" s="2">
        <v>2825</v>
      </c>
    </row>
    <row r="44" spans="1:11" x14ac:dyDescent="0.35">
      <c r="A44" s="2" t="s">
        <v>39</v>
      </c>
      <c r="B44" s="2" t="s">
        <v>27</v>
      </c>
      <c r="C44" s="2">
        <v>1</v>
      </c>
      <c r="D44" s="2"/>
      <c r="E44" s="2">
        <v>525</v>
      </c>
      <c r="G44" s="2"/>
      <c r="H44" s="2">
        <v>650</v>
      </c>
      <c r="I44" s="2"/>
      <c r="J44" s="2">
        <v>765</v>
      </c>
      <c r="K44" t="s">
        <v>55</v>
      </c>
    </row>
    <row r="45" spans="1:11" ht="15" thickBot="1" x14ac:dyDescent="0.4">
      <c r="G45" s="2"/>
      <c r="H45" s="2"/>
      <c r="I45" s="2"/>
      <c r="J45" s="2"/>
    </row>
    <row r="46" spans="1:11" ht="15" thickBot="1" x14ac:dyDescent="0.4">
      <c r="A46" s="12" t="s">
        <v>17</v>
      </c>
      <c r="B46" s="9"/>
      <c r="C46" s="13"/>
      <c r="D46" s="13"/>
      <c r="E46" s="14"/>
      <c r="F46" s="23"/>
      <c r="G46" s="25"/>
      <c r="H46" s="29"/>
      <c r="I46" s="29"/>
      <c r="J46" s="29"/>
    </row>
    <row r="47" spans="1:11" x14ac:dyDescent="0.35">
      <c r="A47" t="s">
        <v>40</v>
      </c>
      <c r="B47" t="s">
        <v>27</v>
      </c>
      <c r="C47">
        <v>6</v>
      </c>
      <c r="D47" s="4" t="s">
        <v>30</v>
      </c>
      <c r="E47">
        <v>300</v>
      </c>
      <c r="G47" s="2"/>
      <c r="H47" s="2">
        <v>300</v>
      </c>
      <c r="I47" s="2"/>
      <c r="J47" s="2">
        <v>300</v>
      </c>
    </row>
    <row r="48" spans="1:11" x14ac:dyDescent="0.35">
      <c r="A48" t="s">
        <v>41</v>
      </c>
      <c r="B48" t="s">
        <v>27</v>
      </c>
      <c r="C48">
        <v>6</v>
      </c>
      <c r="D48" s="4">
        <v>100</v>
      </c>
      <c r="E48">
        <v>600</v>
      </c>
      <c r="G48" s="2"/>
      <c r="H48" s="2">
        <v>600</v>
      </c>
      <c r="I48" s="2"/>
      <c r="J48" s="2">
        <v>600</v>
      </c>
    </row>
    <row r="49" spans="1:10" x14ac:dyDescent="0.35">
      <c r="A49" t="s">
        <v>42</v>
      </c>
      <c r="B49" t="s">
        <v>27</v>
      </c>
      <c r="D49" s="4" t="s">
        <v>30</v>
      </c>
      <c r="E49">
        <v>50</v>
      </c>
      <c r="G49" s="2"/>
      <c r="H49" s="2">
        <v>50</v>
      </c>
      <c r="I49" s="2"/>
      <c r="J49" s="2">
        <v>50</v>
      </c>
    </row>
    <row r="50" spans="1:10" x14ac:dyDescent="0.35">
      <c r="G50" s="2"/>
      <c r="H50" s="2"/>
      <c r="I50" s="2"/>
      <c r="J50" s="2"/>
    </row>
    <row r="51" spans="1:10" ht="15" thickBot="1" x14ac:dyDescent="0.4">
      <c r="G51" s="2"/>
      <c r="H51" s="2"/>
      <c r="I51" s="2"/>
      <c r="J51" s="2"/>
    </row>
    <row r="52" spans="1:10" ht="15" thickBot="1" x14ac:dyDescent="0.4">
      <c r="A52" s="12" t="s">
        <v>43</v>
      </c>
      <c r="B52" s="13"/>
      <c r="C52" s="13"/>
      <c r="D52" s="13"/>
      <c r="E52" s="14"/>
      <c r="F52" s="23"/>
      <c r="G52" s="29"/>
      <c r="H52" s="29"/>
      <c r="I52" s="29"/>
      <c r="J52" s="29"/>
    </row>
    <row r="53" spans="1:10" x14ac:dyDescent="0.35">
      <c r="A53" t="s">
        <v>44</v>
      </c>
      <c r="B53" t="s">
        <v>51</v>
      </c>
      <c r="C53">
        <v>5</v>
      </c>
      <c r="E53" s="4" t="s">
        <v>48</v>
      </c>
      <c r="F53" s="4"/>
      <c r="G53" s="2"/>
      <c r="H53" s="24" t="s">
        <v>48</v>
      </c>
      <c r="I53" s="2"/>
      <c r="J53" s="2" t="s">
        <v>45</v>
      </c>
    </row>
    <row r="54" spans="1:10" x14ac:dyDescent="0.35">
      <c r="A54" t="s">
        <v>46</v>
      </c>
      <c r="B54" t="s">
        <v>27</v>
      </c>
      <c r="C54">
        <v>5</v>
      </c>
      <c r="D54">
        <v>90</v>
      </c>
      <c r="E54">
        <v>450</v>
      </c>
      <c r="G54" s="2"/>
      <c r="H54" s="2">
        <v>495</v>
      </c>
      <c r="I54" s="2"/>
      <c r="J54" s="2">
        <v>495</v>
      </c>
    </row>
    <row r="55" spans="1:10" x14ac:dyDescent="0.35">
      <c r="A55" t="s">
        <v>57</v>
      </c>
      <c r="B55" t="s">
        <v>51</v>
      </c>
      <c r="E55">
        <v>500</v>
      </c>
      <c r="G55" s="2"/>
      <c r="H55" s="2">
        <v>500</v>
      </c>
      <c r="I55" s="2"/>
      <c r="J55" s="2">
        <v>500</v>
      </c>
    </row>
    <row r="56" spans="1:10" x14ac:dyDescent="0.35">
      <c r="G56" s="2"/>
      <c r="H56" s="2"/>
      <c r="I56" s="2"/>
      <c r="J56" s="2"/>
    </row>
    <row r="57" spans="1:10" x14ac:dyDescent="0.35">
      <c r="G57" s="2"/>
      <c r="H57" s="2"/>
      <c r="I57" s="2"/>
      <c r="J57" s="2"/>
    </row>
    <row r="58" spans="1:10" ht="15" thickBot="1" x14ac:dyDescent="0.4">
      <c r="G58" s="28"/>
      <c r="H58" s="28"/>
      <c r="I58" s="28"/>
      <c r="J58" s="28"/>
    </row>
    <row r="59" spans="1:10" ht="15" thickBot="1" x14ac:dyDescent="0.4">
      <c r="A59" s="8" t="s">
        <v>16</v>
      </c>
      <c r="B59" s="15" t="s">
        <v>32</v>
      </c>
      <c r="C59" s="15">
        <v>1</v>
      </c>
      <c r="D59" s="15">
        <v>2000</v>
      </c>
      <c r="E59" s="16">
        <v>2000</v>
      </c>
      <c r="F59" s="33"/>
      <c r="G59" s="25"/>
      <c r="H59" s="25">
        <v>2000</v>
      </c>
      <c r="I59" s="34"/>
      <c r="J59" s="34">
        <v>2000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Wartenhorst, Nina</dc:creator>
  <cp:lastModifiedBy>Birgit Vermeer</cp:lastModifiedBy>
  <dcterms:created xsi:type="dcterms:W3CDTF">2023-06-29T10:20:29Z</dcterms:created>
  <dcterms:modified xsi:type="dcterms:W3CDTF">2026-01-28T15:59:39Z</dcterms:modified>
</cp:coreProperties>
</file>